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Form 13" sheetId="2" r:id="rId1"/>
    <sheet name="Sheet3" sheetId="3" r:id="rId2"/>
  </sheets>
  <calcPr calcId="124519"/>
</workbook>
</file>

<file path=xl/calcChain.xml><?xml version="1.0" encoding="utf-8"?>
<calcChain xmlns="http://schemas.openxmlformats.org/spreadsheetml/2006/main">
  <c r="E14" i="2"/>
  <c r="D11"/>
  <c r="E11" s="1"/>
  <c r="D18"/>
  <c r="E18" s="1"/>
  <c r="D22"/>
  <c r="C22"/>
  <c r="E22" s="1"/>
  <c r="B22"/>
</calcChain>
</file>

<file path=xl/sharedStrings.xml><?xml version="1.0" encoding="utf-8"?>
<sst xmlns="http://schemas.openxmlformats.org/spreadsheetml/2006/main" count="32" uniqueCount="32">
  <si>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</si>
  <si>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</si>
  <si>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</si>
  <si>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</si>
  <si>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</si>
  <si>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</si>
  <si>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</si>
  <si>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</si>
  <si>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</si>
  <si>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II. Contractual</t>
  </si>
  <si>
    <t xml:space="preserve">Grand Total </t>
  </si>
  <si>
    <t>Human Resource Management Officer</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</si>
  <si>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</si>
  <si>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</si>
  <si>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</si>
  <si>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</si>
  <si>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</si>
  <si>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Consultant</t>
  </si>
  <si>
    <t>co-terminous with plantilla</t>
  </si>
  <si>
    <t>co-terminous not in plantilla</t>
  </si>
  <si>
    <t>compensation from PS fund</t>
  </si>
  <si>
    <t>compensation from MOOE</t>
  </si>
  <si>
    <t>casual</t>
  </si>
  <si>
    <t>III. Job Order/Contract of Service</t>
  </si>
  <si>
    <t>ARTURO V. SORIANO</t>
  </si>
  <si>
    <t>OIC-Provincial Accountant</t>
  </si>
  <si>
    <t>Budget Year 2013</t>
  </si>
  <si>
    <t>4th Quarter</t>
  </si>
  <si>
    <t>Province, City or Municipality: PANGASINAN</t>
  </si>
  <si>
    <t>JANETTE C. ASIS</t>
  </si>
  <si>
    <t>AMADO T. ESPINO, JR</t>
  </si>
  <si>
    <t>Governor</t>
  </si>
</sst>
</file>

<file path=xl/styles.xml><?xml version="1.0" encoding="utf-8"?>
<styleSheet xmlns="http://schemas.openxmlformats.org/spreadsheetml/2006/main">
  <numFmts count="1">
    <numFmt numFmtId="43" formatCode="_(* #,##0.00_);_(* \(#,##0.00\);_(* &quot;-&quot;??_);_(@_)"/>
  </numFmts>
  <fonts count="7">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37">
    <xf numFmtId="0" fontId="0" fillId="0" borderId="0" xfId="0"/>
    <xf numFmtId="0" fontId="1" fillId="0" borderId="0" xfId="0" applyFont="1"/>
    <xf numFmtId="0" fontId="1" fillId="0" borderId="0"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1" fillId="0" borderId="7"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43" fontId="1" fillId="0" borderId="0" xfId="0" applyNumberFormat="1" applyFont="1"/>
    <xf numFmtId="43" fontId="2" fillId="0" borderId="1" xfId="0" applyNumberFormat="1" applyFont="1" applyBorder="1"/>
    <xf numFmtId="3" fontId="2" fillId="0" borderId="1" xfId="0" applyNumberFormat="1" applyFont="1" applyBorder="1" applyAlignment="1">
      <alignment horizontal="center"/>
    </xf>
    <xf numFmtId="0" fontId="2" fillId="0" borderId="0" xfId="0" applyFont="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Alignment="1">
      <alignment horizontal="lef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3"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43" fontId="1" fillId="0" borderId="4" xfId="0" applyNumberFormat="1"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center" vertical="center"/>
    </xf>
    <xf numFmtId="43" fontId="1" fillId="0" borderId="4" xfId="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3" fontId="1" fillId="0" borderId="4" xfId="0" applyNumberFormat="1" applyFont="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335847</xdr:rowOff>
    </xdr:from>
    <xdr:to>
      <xdr:col>0</xdr:col>
      <xdr:colOff>2102826</xdr:colOff>
      <xdr:row>29</xdr:row>
      <xdr:rowOff>14244</xdr:rowOff>
    </xdr:to>
    <xdr:pic>
      <xdr:nvPicPr>
        <xdr:cNvPr id="2" name="Picture 1" descr="janet.jpg"/>
        <xdr:cNvPicPr>
          <a:picLocks noChangeAspect="1"/>
        </xdr:cNvPicPr>
      </xdr:nvPicPr>
      <xdr:blipFill>
        <a:blip xmlns:r="http://schemas.openxmlformats.org/officeDocument/2006/relationships" r:embed="rId1" cstate="print"/>
        <a:stretch>
          <a:fillRect/>
        </a:stretch>
      </xdr:blipFill>
      <xdr:spPr>
        <a:xfrm>
          <a:off x="0" y="4460905"/>
          <a:ext cx="2102826" cy="799416"/>
        </a:xfrm>
        <a:prstGeom prst="rect">
          <a:avLst/>
        </a:prstGeom>
      </xdr:spPr>
    </xdr:pic>
    <xdr:clientData/>
  </xdr:twoCellAnchor>
  <xdr:twoCellAnchor editAs="oneCell">
    <xdr:from>
      <xdr:col>1</xdr:col>
      <xdr:colOff>1179635</xdr:colOff>
      <xdr:row>23</xdr:row>
      <xdr:rowOff>313465</xdr:rowOff>
    </xdr:from>
    <xdr:to>
      <xdr:col>3</xdr:col>
      <xdr:colOff>161193</xdr:colOff>
      <xdr:row>29</xdr:row>
      <xdr:rowOff>119460</xdr:rowOff>
    </xdr:to>
    <xdr:pic>
      <xdr:nvPicPr>
        <xdr:cNvPr id="3" name="Picture 2" descr="art.bmp"/>
        <xdr:cNvPicPr>
          <a:picLocks noChangeAspect="1"/>
        </xdr:cNvPicPr>
      </xdr:nvPicPr>
      <xdr:blipFill>
        <a:blip xmlns:r="http://schemas.openxmlformats.org/officeDocument/2006/relationships" r:embed="rId2" cstate="print"/>
        <a:stretch>
          <a:fillRect/>
        </a:stretch>
      </xdr:blipFill>
      <xdr:spPr>
        <a:xfrm>
          <a:off x="3282462" y="4438523"/>
          <a:ext cx="1758462" cy="927014"/>
        </a:xfrm>
        <a:prstGeom prst="rect">
          <a:avLst/>
        </a:prstGeom>
      </xdr:spPr>
    </xdr:pic>
    <xdr:clientData/>
  </xdr:twoCellAnchor>
  <xdr:twoCellAnchor editAs="oneCell">
    <xdr:from>
      <xdr:col>3</xdr:col>
      <xdr:colOff>1502019</xdr:colOff>
      <xdr:row>23</xdr:row>
      <xdr:rowOff>351693</xdr:rowOff>
    </xdr:from>
    <xdr:to>
      <xdr:col>5</xdr:col>
      <xdr:colOff>182650</xdr:colOff>
      <xdr:row>28</xdr:row>
      <xdr:rowOff>55042</xdr:rowOff>
    </xdr:to>
    <xdr:pic>
      <xdr:nvPicPr>
        <xdr:cNvPr id="4" name="Picture 3" descr="gov.bmp"/>
        <xdr:cNvPicPr>
          <a:picLocks noChangeAspect="1"/>
        </xdr:cNvPicPr>
      </xdr:nvPicPr>
      <xdr:blipFill>
        <a:blip xmlns:r="http://schemas.openxmlformats.org/officeDocument/2006/relationships" r:embed="rId3" cstate="print"/>
        <a:stretch>
          <a:fillRect/>
        </a:stretch>
      </xdr:blipFill>
      <xdr:spPr>
        <a:xfrm>
          <a:off x="6381750" y="4476751"/>
          <a:ext cx="1853188" cy="7071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4"/>
  <sheetViews>
    <sheetView tabSelected="1" topLeftCell="A19" zoomScale="130" zoomScaleNormal="130" workbookViewId="0">
      <selection activeCell="E38" sqref="E38"/>
    </sheetView>
  </sheetViews>
  <sheetFormatPr defaultRowHeight="12.75"/>
  <cols>
    <col min="1" max="1" width="31.5703125" style="1" customWidth="1"/>
    <col min="2" max="2" width="20.85546875" style="1" customWidth="1"/>
    <col min="3" max="3" width="20.7109375" style="1" customWidth="1"/>
    <col min="4" max="4" width="24.140625" style="1" customWidth="1"/>
    <col min="5" max="5" width="23.42578125" style="1" customWidth="1"/>
    <col min="6" max="6" width="9.140625" style="6"/>
    <col min="7" max="16384" width="9.140625" style="1"/>
  </cols>
  <sheetData>
    <row r="1" spans="1:6">
      <c r="A1" s="1" t="s">
        <v>12</v>
      </c>
    </row>
    <row r="2" spans="1:6" ht="9.75" customHeight="1"/>
    <row r="3" spans="1:6" ht="15.75">
      <c r="A3" s="33" t="s">
        <v>0</v>
      </c>
      <c r="B3" s="33"/>
      <c r="C3" s="33"/>
      <c r="D3" s="33"/>
      <c r="E3" s="33"/>
    </row>
    <row r="4" spans="1:6">
      <c r="A4" s="34" t="s">
        <v>2</v>
      </c>
      <c r="B4" s="34"/>
      <c r="C4" s="34"/>
      <c r="D4" s="34"/>
      <c r="E4" s="34"/>
    </row>
    <row r="5" spans="1:6">
      <c r="A5" s="34" t="s">
        <v>26</v>
      </c>
      <c r="B5" s="34"/>
      <c r="C5" s="34"/>
      <c r="D5" s="34"/>
      <c r="E5" s="34"/>
    </row>
    <row r="6" spans="1:6">
      <c r="A6" s="34" t="s">
        <v>27</v>
      </c>
      <c r="B6" s="34"/>
      <c r="C6" s="34"/>
      <c r="D6" s="34"/>
      <c r="E6" s="34"/>
    </row>
    <row r="7" spans="1:6">
      <c r="A7" s="34" t="s">
        <v>28</v>
      </c>
      <c r="B7" s="34"/>
      <c r="C7" s="34"/>
      <c r="D7" s="34"/>
      <c r="E7" s="34"/>
    </row>
    <row r="8" spans="1:6" ht="11.25" customHeight="1">
      <c r="A8" s="2"/>
      <c r="B8" s="2"/>
      <c r="C8" s="2"/>
      <c r="D8" s="2"/>
      <c r="E8" s="2"/>
    </row>
    <row r="9" spans="1:6" ht="36.75" customHeight="1">
      <c r="A9" s="15" t="s">
        <v>1</v>
      </c>
      <c r="B9" s="17" t="s">
        <v>3</v>
      </c>
      <c r="C9" s="13" t="s">
        <v>4</v>
      </c>
      <c r="D9" s="14"/>
      <c r="E9" s="17" t="s">
        <v>7</v>
      </c>
    </row>
    <row r="10" spans="1:6">
      <c r="A10" s="16"/>
      <c r="B10" s="18"/>
      <c r="C10" s="7" t="s">
        <v>5</v>
      </c>
      <c r="D10" s="8" t="s">
        <v>6</v>
      </c>
      <c r="E10" s="18"/>
    </row>
    <row r="11" spans="1:6" ht="18" customHeight="1">
      <c r="A11" s="20" t="s">
        <v>8</v>
      </c>
      <c r="B11" s="22">
        <v>1638</v>
      </c>
      <c r="C11" s="25">
        <v>492731696.60000002</v>
      </c>
      <c r="D11" s="25">
        <f>39312000+16380000+8190000+31474070.86</f>
        <v>95356070.859999999</v>
      </c>
      <c r="E11" s="27">
        <f>SUM(C11:D13)</f>
        <v>588087767.46000004</v>
      </c>
      <c r="F11" s="6" t="s">
        <v>18</v>
      </c>
    </row>
    <row r="12" spans="1:6">
      <c r="A12" s="20"/>
      <c r="B12" s="23"/>
      <c r="C12" s="25"/>
      <c r="D12" s="25"/>
      <c r="E12" s="23"/>
    </row>
    <row r="13" spans="1:6">
      <c r="A13" s="21"/>
      <c r="B13" s="24"/>
      <c r="C13" s="26"/>
      <c r="D13" s="26"/>
      <c r="E13" s="24"/>
    </row>
    <row r="14" spans="1:6" ht="15" customHeight="1">
      <c r="A14" s="28" t="s">
        <v>9</v>
      </c>
      <c r="B14" s="31">
        <v>168</v>
      </c>
      <c r="C14" s="32">
        <v>7133028.2199999997</v>
      </c>
      <c r="D14" s="32"/>
      <c r="E14" s="27">
        <f>SUM(C14:D17)</f>
        <v>7133028.2199999997</v>
      </c>
      <c r="F14" s="6" t="s">
        <v>17</v>
      </c>
    </row>
    <row r="15" spans="1:6">
      <c r="A15" s="29"/>
      <c r="B15" s="23"/>
      <c r="C15" s="25"/>
      <c r="D15" s="25"/>
      <c r="E15" s="23"/>
      <c r="F15" s="6" t="s">
        <v>20</v>
      </c>
    </row>
    <row r="16" spans="1:6">
      <c r="A16" s="29"/>
      <c r="B16" s="23"/>
      <c r="C16" s="25"/>
      <c r="D16" s="25"/>
      <c r="E16" s="23"/>
    </row>
    <row r="17" spans="1:6">
      <c r="A17" s="30"/>
      <c r="B17" s="24"/>
      <c r="C17" s="26"/>
      <c r="D17" s="26"/>
      <c r="E17" s="24"/>
    </row>
    <row r="18" spans="1:6" ht="15" customHeight="1">
      <c r="A18" s="28" t="s">
        <v>23</v>
      </c>
      <c r="B18" s="36">
        <v>2480</v>
      </c>
      <c r="C18" s="32">
        <v>245034707.81999999</v>
      </c>
      <c r="D18" s="32">
        <f>21514837.65+8660500+6777264.85+8144981.9</f>
        <v>45097584.399999999</v>
      </c>
      <c r="E18" s="27">
        <f>SUM(C18:D21)</f>
        <v>290132292.21999997</v>
      </c>
      <c r="F18" s="6" t="s">
        <v>19</v>
      </c>
    </row>
    <row r="19" spans="1:6">
      <c r="A19" s="29"/>
      <c r="B19" s="23"/>
      <c r="C19" s="25"/>
      <c r="D19" s="25"/>
      <c r="E19" s="23"/>
      <c r="F19" s="6" t="s">
        <v>21</v>
      </c>
    </row>
    <row r="20" spans="1:6">
      <c r="A20" s="29"/>
      <c r="B20" s="23"/>
      <c r="C20" s="25"/>
      <c r="D20" s="25"/>
      <c r="E20" s="23"/>
      <c r="F20" s="6" t="s">
        <v>22</v>
      </c>
    </row>
    <row r="21" spans="1:6">
      <c r="A21" s="30"/>
      <c r="B21" s="24"/>
      <c r="C21" s="26"/>
      <c r="D21" s="26"/>
      <c r="E21" s="24"/>
    </row>
    <row r="22" spans="1:6">
      <c r="A22" s="3" t="s">
        <v>10</v>
      </c>
      <c r="B22" s="11">
        <f>SUM(B11:B21)</f>
        <v>4286</v>
      </c>
      <c r="C22" s="10">
        <f>SUM(C11:C21)</f>
        <v>744899432.6400001</v>
      </c>
      <c r="D22" s="10">
        <f>SUM(D11:D21)</f>
        <v>140453655.25999999</v>
      </c>
      <c r="E22" s="10">
        <f>SUM(C22:D22)</f>
        <v>885353087.9000001</v>
      </c>
    </row>
    <row r="23" spans="1:6">
      <c r="A23" s="4"/>
      <c r="B23" s="2"/>
      <c r="C23" s="2"/>
      <c r="D23" s="2"/>
      <c r="E23" s="9"/>
    </row>
    <row r="24" spans="1:6" ht="28.5" customHeight="1">
      <c r="A24" s="19" t="s">
        <v>13</v>
      </c>
      <c r="B24" s="19"/>
      <c r="C24" s="19"/>
      <c r="D24" s="19"/>
      <c r="E24" s="2"/>
    </row>
    <row r="26" spans="1:6">
      <c r="A26" s="12" t="s">
        <v>29</v>
      </c>
      <c r="C26" s="12" t="s">
        <v>24</v>
      </c>
      <c r="E26" s="12" t="s">
        <v>30</v>
      </c>
    </row>
    <row r="27" spans="1:6">
      <c r="A27" s="5" t="s">
        <v>11</v>
      </c>
      <c r="C27" s="5" t="s">
        <v>25</v>
      </c>
      <c r="E27" s="5" t="s">
        <v>31</v>
      </c>
    </row>
    <row r="29" spans="1:6" ht="9" customHeight="1"/>
    <row r="30" spans="1:6" ht="11.25" customHeight="1">
      <c r="A30" s="1" t="s">
        <v>14</v>
      </c>
    </row>
    <row r="31" spans="1:6" ht="18" customHeight="1">
      <c r="A31" s="35" t="s">
        <v>15</v>
      </c>
      <c r="B31" s="35"/>
      <c r="C31" s="35"/>
      <c r="D31" s="35"/>
      <c r="E31" s="35"/>
    </row>
    <row r="32" spans="1:6">
      <c r="A32" s="35"/>
      <c r="B32" s="35"/>
      <c r="C32" s="35"/>
      <c r="D32" s="35"/>
      <c r="E32" s="35"/>
    </row>
    <row r="33" spans="1:5" ht="23.25" customHeight="1">
      <c r="A33" s="35"/>
      <c r="B33" s="35"/>
      <c r="C33" s="35"/>
      <c r="D33" s="35"/>
      <c r="E33" s="35"/>
    </row>
    <row r="34" spans="1:5" ht="42" customHeight="1">
      <c r="A34" s="19" t="s">
        <v>16</v>
      </c>
      <c r="B34" s="19"/>
      <c r="C34" s="19"/>
      <c r="D34" s="19"/>
      <c r="E34" s="19"/>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51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13</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itaxpang27</cp:lastModifiedBy>
  <cp:lastPrinted>2014-03-28T06:49:29Z</cp:lastPrinted>
  <dcterms:created xsi:type="dcterms:W3CDTF">2013-07-17T06:14:33Z</dcterms:created>
  <dcterms:modified xsi:type="dcterms:W3CDTF">2014-04-07T05:19:17Z</dcterms:modified>
</cp:coreProperties>
</file>